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ristalittle/Documents/LEEDuser/02 Website Content/LEEDv4/EBOM/MRc2 Purchasing - lamps/"/>
    </mc:Choice>
  </mc:AlternateContent>
  <bookViews>
    <workbookView xWindow="19200" yWindow="440" windowWidth="19200" windowHeight="19820" tabRatio="500"/>
  </bookViews>
  <sheets>
    <sheet name="Sheet1" sheetId="1" r:id="rId1"/>
  </sheets>
  <externalReferences>
    <externalReference r:id="rId2"/>
  </externalReferences>
  <definedNames>
    <definedName name="LampDescription">'[1]LEED Lamp Purchasing Plan'!$B$13:$B$44</definedName>
    <definedName name="LampTypes">'[1]LEED Lamp Purchasing Plan'!$A$13:$A$44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3" i="1" l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9" i="1"/>
  <c r="H10" i="1"/>
  <c r="H11" i="1"/>
  <c r="H12" i="1"/>
  <c r="H13" i="1"/>
  <c r="H8" i="1"/>
</calcChain>
</file>

<file path=xl/sharedStrings.xml><?xml version="1.0" encoding="utf-8"?>
<sst xmlns="http://schemas.openxmlformats.org/spreadsheetml/2006/main" count="27" uniqueCount="15">
  <si>
    <t>= Key Result</t>
  </si>
  <si>
    <t>Lamp Type</t>
  </si>
  <si>
    <t>Lamp Description
(NAED code ordering description)</t>
  </si>
  <si>
    <t>NAED Code
(5-digit product code, 
ex. 22178)</t>
  </si>
  <si>
    <t>Manufacturer</t>
  </si>
  <si>
    <t>Design Light Output per Lamp [lumens]</t>
  </si>
  <si>
    <t>Life per Lamp [hours]</t>
  </si>
  <si>
    <t>Example 2</t>
  </si>
  <si>
    <t>Example 1</t>
  </si>
  <si>
    <t>Example 3</t>
  </si>
  <si>
    <t>Example 4</t>
  </si>
  <si>
    <t>Mercury Conversion Calculator: Picograms per Lumen Hour to Milligrams</t>
  </si>
  <si>
    <t>Picograms per Lumen Hour 
(from manufacturer)</t>
  </si>
  <si>
    <t>Mercury Content per Lamp 
[mg]</t>
  </si>
  <si>
    <t>= Input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</si>
</sst>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Arial"/>
    </font>
    <font>
      <sz val="11"/>
      <color theme="1"/>
      <name val="Calibri"/>
      <family val="2"/>
      <scheme val="minor"/>
    </font>
    <font>
      <sz val="12"/>
      <color indexed="8"/>
      <name val="Arial"/>
      <family val="2"/>
      <charset val="204"/>
    </font>
    <font>
      <b/>
      <sz val="13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44" fontId="2" fillId="0" borderId="0" xfId="1" applyFont="1" applyFill="1"/>
    <xf numFmtId="0" fontId="4" fillId="0" borderId="0" xfId="0" applyFont="1" applyFill="1"/>
    <xf numFmtId="44" fontId="4" fillId="0" borderId="0" xfId="1" applyFont="1" applyFill="1"/>
    <xf numFmtId="0" fontId="4" fillId="0" borderId="0" xfId="0" quotePrefix="1" applyFont="1" applyFill="1" applyAlignment="1">
      <alignment horizontal="left" vertical="center" indent="1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0" xfId="0" applyFont="1"/>
    <xf numFmtId="0" fontId="0" fillId="0" borderId="0" xfId="0" applyFont="1" applyFill="1"/>
    <xf numFmtId="0" fontId="7" fillId="0" borderId="0" xfId="0" applyFont="1" applyFill="1" applyAlignment="1">
      <alignment horizontal="right"/>
    </xf>
    <xf numFmtId="0" fontId="11" fillId="2" borderId="1" xfId="0" applyFont="1" applyFill="1" applyBorder="1" applyAlignment="1">
      <alignment vertical="center"/>
    </xf>
    <xf numFmtId="0" fontId="11" fillId="0" borderId="0" xfId="0" quotePrefix="1" applyFont="1" applyFill="1" applyAlignment="1">
      <alignment horizontal="left" vertical="center" indent="1"/>
    </xf>
    <xf numFmtId="0" fontId="11" fillId="0" borderId="0" xfId="0" applyFont="1" applyFill="1"/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164" fontId="8" fillId="2" borderId="2" xfId="0" applyNumberFormat="1" applyFont="1" applyFill="1" applyBorder="1" applyAlignment="1" applyProtection="1">
      <alignment horizontal="left" wrapText="1"/>
      <protection locked="0"/>
    </xf>
    <xf numFmtId="0" fontId="8" fillId="0" borderId="1" xfId="0" applyFont="1" applyFill="1" applyBorder="1" applyAlignment="1" applyProtection="1">
      <alignment horizontal="left" wrapText="1"/>
      <protection locked="0"/>
    </xf>
    <xf numFmtId="1" fontId="8" fillId="0" borderId="1" xfId="0" applyNumberFormat="1" applyFont="1" applyFill="1" applyBorder="1" applyAlignment="1" applyProtection="1">
      <alignment horizontal="left" wrapText="1"/>
      <protection locked="0"/>
    </xf>
    <xf numFmtId="0" fontId="9" fillId="3" borderId="1" xfId="0" applyFont="1" applyFill="1" applyBorder="1" applyAlignment="1">
      <alignment horizontal="center" vertical="top" wrapText="1"/>
    </xf>
    <xf numFmtId="44" fontId="9" fillId="3" borderId="1" xfId="1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 applyProtection="1">
      <alignment horizontal="left" wrapText="1"/>
      <protection locked="0"/>
    </xf>
    <xf numFmtId="0" fontId="8" fillId="4" borderId="2" xfId="0" applyFont="1" applyFill="1" applyBorder="1" applyAlignment="1" applyProtection="1">
      <alignment horizontal="left" wrapText="1"/>
      <protection locked="0"/>
    </xf>
    <xf numFmtId="0" fontId="8" fillId="4" borderId="2" xfId="0" applyFont="1" applyFill="1" applyBorder="1" applyAlignment="1">
      <alignment horizontal="left" vertical="center"/>
    </xf>
    <xf numFmtId="0" fontId="11" fillId="4" borderId="1" xfId="0" applyFont="1" applyFill="1" applyBorder="1" applyAlignment="1" applyProtection="1">
      <alignment horizontal="right" wrapText="1"/>
      <protection locked="0"/>
    </xf>
  </cellXfs>
  <cellStyles count="10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</cellStyles>
  <dxfs count="13"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32830</xdr:colOff>
      <xdr:row>1</xdr:row>
      <xdr:rowOff>45788</xdr:rowOff>
    </xdr:from>
    <xdr:to>
      <xdr:col>1</xdr:col>
      <xdr:colOff>1373386</xdr:colOff>
      <xdr:row>3</xdr:row>
      <xdr:rowOff>159829</xdr:rowOff>
    </xdr:to>
    <xdr:pic>
      <xdr:nvPicPr>
        <xdr:cNvPr id="3" name="Picture 3" descr="LEEDUser_logo_copyright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" y="408645"/>
          <a:ext cx="2584638" cy="64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iller/Downloads/MRc4_Lighting-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ial Lamp Inventory"/>
      <sheetName val="LEED Lamp Purchasing Plan"/>
      <sheetName val="Performance Period Purchases"/>
      <sheetName val="Dropdown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zoomScale="98" zoomScaleNormal="98" zoomScalePageLayoutView="98" workbookViewId="0">
      <selection activeCell="D4" sqref="D4"/>
    </sheetView>
  </sheetViews>
  <sheetFormatPr baseColWidth="10" defaultRowHeight="16" x14ac:dyDescent="0.2"/>
  <cols>
    <col min="1" max="1" width="16.33203125" customWidth="1"/>
    <col min="2" max="2" width="19" customWidth="1"/>
    <col min="3" max="8" width="16.33203125" customWidth="1"/>
  </cols>
  <sheetData>
    <row r="1" spans="1:12" ht="29" customHeight="1" x14ac:dyDescent="0.2">
      <c r="A1" s="17" t="s">
        <v>11</v>
      </c>
      <c r="B1" s="10"/>
      <c r="C1" s="10"/>
      <c r="D1" s="10"/>
      <c r="E1" s="10"/>
      <c r="F1" s="1"/>
      <c r="G1" s="1"/>
      <c r="H1" s="1"/>
      <c r="I1" s="1"/>
      <c r="J1" s="2"/>
      <c r="K1" s="2"/>
      <c r="L1" s="2"/>
    </row>
    <row r="2" spans="1:12" ht="21" customHeight="1" x14ac:dyDescent="0.2">
      <c r="A2" s="15"/>
      <c r="B2" s="10"/>
      <c r="C2" s="10"/>
      <c r="D2" s="10"/>
      <c r="E2" s="10"/>
      <c r="F2" s="14"/>
      <c r="G2" s="1"/>
      <c r="H2" s="1"/>
      <c r="I2" s="2"/>
      <c r="J2" s="2"/>
      <c r="K2" s="1"/>
      <c r="L2" s="1"/>
    </row>
    <row r="3" spans="1:12" ht="20" customHeight="1" x14ac:dyDescent="0.2">
      <c r="A3" s="16"/>
      <c r="B3" s="10"/>
      <c r="C3" s="10"/>
      <c r="D3" s="10"/>
      <c r="E3" s="10"/>
      <c r="F3" s="11"/>
      <c r="G3" s="27"/>
      <c r="H3" s="13" t="s">
        <v>14</v>
      </c>
      <c r="I3" s="1"/>
      <c r="J3" s="2"/>
      <c r="K3" s="1"/>
      <c r="L3" s="1"/>
    </row>
    <row r="4" spans="1:12" ht="20" customHeight="1" x14ac:dyDescent="0.2">
      <c r="A4" s="16"/>
      <c r="B4" s="10"/>
      <c r="C4" s="10"/>
      <c r="D4" s="10"/>
      <c r="E4" s="10"/>
      <c r="F4" s="14"/>
      <c r="G4" s="12"/>
      <c r="H4" s="13" t="s">
        <v>0</v>
      </c>
      <c r="I4" s="2"/>
      <c r="J4" s="2"/>
      <c r="K4" s="1"/>
      <c r="L4" s="1"/>
    </row>
    <row r="5" spans="1:12" ht="20" customHeight="1" x14ac:dyDescent="0.2">
      <c r="A5" s="6"/>
      <c r="B5" s="1"/>
      <c r="C5" s="1"/>
      <c r="D5" s="1"/>
      <c r="E5" s="1"/>
      <c r="F5" s="3"/>
      <c r="G5" s="5"/>
      <c r="H5" s="5"/>
      <c r="I5" s="2"/>
      <c r="J5" s="2"/>
      <c r="K5" s="1"/>
      <c r="L5" s="16"/>
    </row>
    <row r="6" spans="1:12" ht="20" customHeight="1" x14ac:dyDescent="0.2">
      <c r="A6" s="1"/>
      <c r="B6" s="3"/>
      <c r="C6" s="3"/>
      <c r="D6" s="3"/>
      <c r="E6" s="3"/>
      <c r="F6" s="7"/>
      <c r="G6" s="3"/>
      <c r="H6" s="3"/>
      <c r="I6" s="2"/>
      <c r="J6" s="2"/>
      <c r="K6" s="1"/>
      <c r="L6" s="1"/>
    </row>
    <row r="7" spans="1:12" ht="65" customHeight="1" x14ac:dyDescent="0.2">
      <c r="A7" s="21" t="s">
        <v>1</v>
      </c>
      <c r="B7" s="21" t="s">
        <v>2</v>
      </c>
      <c r="C7" s="21" t="s">
        <v>3</v>
      </c>
      <c r="D7" s="21" t="s">
        <v>4</v>
      </c>
      <c r="E7" s="22" t="s">
        <v>12</v>
      </c>
      <c r="F7" s="21" t="s">
        <v>5</v>
      </c>
      <c r="G7" s="21" t="s">
        <v>6</v>
      </c>
      <c r="H7" s="21" t="s">
        <v>13</v>
      </c>
      <c r="I7" s="3"/>
      <c r="J7" s="4"/>
      <c r="K7" s="4"/>
      <c r="L7" s="4"/>
    </row>
    <row r="8" spans="1:12" s="9" customFormat="1" ht="20" customHeight="1" x14ac:dyDescent="0.2">
      <c r="A8" s="19" t="s">
        <v>8</v>
      </c>
      <c r="B8" s="19" t="s">
        <v>8</v>
      </c>
      <c r="C8" s="19" t="s">
        <v>8</v>
      </c>
      <c r="D8" s="19" t="s">
        <v>8</v>
      </c>
      <c r="E8" s="23">
        <v>30</v>
      </c>
      <c r="F8" s="24">
        <v>2515</v>
      </c>
      <c r="G8" s="24">
        <v>45000</v>
      </c>
      <c r="H8" s="18">
        <f>((E8/(10^12))*(F8*G8))*1000</f>
        <v>3.3952499999999999</v>
      </c>
      <c r="I8" s="8"/>
      <c r="J8" s="8"/>
      <c r="K8" s="8"/>
    </row>
    <row r="9" spans="1:12" s="9" customFormat="1" ht="20" customHeight="1" x14ac:dyDescent="0.2">
      <c r="A9" s="19" t="s">
        <v>7</v>
      </c>
      <c r="B9" s="19" t="s">
        <v>7</v>
      </c>
      <c r="C9" s="19" t="s">
        <v>7</v>
      </c>
      <c r="D9" s="19" t="s">
        <v>7</v>
      </c>
      <c r="E9" s="23">
        <v>20</v>
      </c>
      <c r="F9" s="25">
        <v>2800</v>
      </c>
      <c r="G9" s="25">
        <v>30000</v>
      </c>
      <c r="H9" s="18">
        <f t="shared" ref="H9:H13" si="0">((E9/(10^12))*(F9*G9))*1000</f>
        <v>1.68</v>
      </c>
    </row>
    <row r="10" spans="1:12" s="9" customFormat="1" ht="20" customHeight="1" x14ac:dyDescent="0.2">
      <c r="A10" s="19" t="s">
        <v>9</v>
      </c>
      <c r="B10" s="19" t="s">
        <v>9</v>
      </c>
      <c r="C10" s="19" t="s">
        <v>9</v>
      </c>
      <c r="D10" s="19" t="s">
        <v>9</v>
      </c>
      <c r="E10" s="23">
        <v>26</v>
      </c>
      <c r="F10" s="25">
        <v>2600</v>
      </c>
      <c r="G10" s="25">
        <v>40000</v>
      </c>
      <c r="H10" s="18">
        <f t="shared" si="0"/>
        <v>2.7040000000000002</v>
      </c>
    </row>
    <row r="11" spans="1:12" s="9" customFormat="1" ht="20" customHeight="1" x14ac:dyDescent="0.2">
      <c r="A11" s="19" t="s">
        <v>10</v>
      </c>
      <c r="B11" s="19" t="s">
        <v>10</v>
      </c>
      <c r="C11" s="19" t="s">
        <v>10</v>
      </c>
      <c r="D11" s="19" t="s">
        <v>10</v>
      </c>
      <c r="E11" s="23">
        <v>16</v>
      </c>
      <c r="F11" s="25">
        <v>2750</v>
      </c>
      <c r="G11" s="25">
        <v>40000</v>
      </c>
      <c r="H11" s="18">
        <f t="shared" si="0"/>
        <v>1.76</v>
      </c>
    </row>
    <row r="12" spans="1:12" s="9" customFormat="1" ht="20" customHeight="1" x14ac:dyDescent="0.2">
      <c r="A12" s="19"/>
      <c r="B12" s="19"/>
      <c r="C12" s="20"/>
      <c r="D12" s="19"/>
      <c r="E12" s="23"/>
      <c r="F12" s="25"/>
      <c r="G12" s="25"/>
      <c r="H12" s="18">
        <f t="shared" si="0"/>
        <v>0</v>
      </c>
    </row>
    <row r="13" spans="1:12" s="9" customFormat="1" ht="20" customHeight="1" x14ac:dyDescent="0.2">
      <c r="A13" s="19"/>
      <c r="B13" s="19"/>
      <c r="C13" s="19"/>
      <c r="D13" s="19"/>
      <c r="E13" s="23"/>
      <c r="F13" s="25"/>
      <c r="G13" s="25"/>
      <c r="H13" s="18">
        <f t="shared" si="0"/>
        <v>0</v>
      </c>
    </row>
    <row r="14" spans="1:12" s="9" customFormat="1" ht="20" customHeight="1" x14ac:dyDescent="0.2">
      <c r="A14" s="19"/>
      <c r="B14" s="19"/>
      <c r="C14" s="19"/>
      <c r="D14" s="19"/>
      <c r="E14" s="26"/>
      <c r="F14" s="24"/>
      <c r="G14" s="24"/>
      <c r="H14" s="18">
        <f>((E14/(10^12))*(F14*G14))*1000</f>
        <v>0</v>
      </c>
    </row>
    <row r="15" spans="1:12" s="9" customFormat="1" ht="20" customHeight="1" x14ac:dyDescent="0.2">
      <c r="A15" s="19"/>
      <c r="B15" s="19"/>
      <c r="C15" s="19"/>
      <c r="D15" s="19"/>
      <c r="E15" s="23"/>
      <c r="F15" s="25"/>
      <c r="G15" s="25"/>
      <c r="H15" s="18">
        <f t="shared" ref="H15:H19" si="1">((E15/(10^12))*(F15*G15))*1000</f>
        <v>0</v>
      </c>
    </row>
    <row r="16" spans="1:12" s="9" customFormat="1" ht="20" customHeight="1" x14ac:dyDescent="0.2">
      <c r="A16" s="19"/>
      <c r="B16" s="19"/>
      <c r="C16" s="19"/>
      <c r="D16" s="19"/>
      <c r="E16" s="23"/>
      <c r="F16" s="25"/>
      <c r="G16" s="25"/>
      <c r="H16" s="18">
        <f t="shared" si="1"/>
        <v>0</v>
      </c>
    </row>
    <row r="17" spans="1:8" s="9" customFormat="1" ht="20" customHeight="1" x14ac:dyDescent="0.2">
      <c r="A17" s="19"/>
      <c r="B17" s="19"/>
      <c r="C17" s="19"/>
      <c r="D17" s="19"/>
      <c r="E17" s="23"/>
      <c r="F17" s="25"/>
      <c r="G17" s="25"/>
      <c r="H17" s="18">
        <f t="shared" si="1"/>
        <v>0</v>
      </c>
    </row>
    <row r="18" spans="1:8" s="9" customFormat="1" ht="20" customHeight="1" x14ac:dyDescent="0.2">
      <c r="A18" s="19"/>
      <c r="B18" s="19"/>
      <c r="C18" s="19"/>
      <c r="D18" s="19"/>
      <c r="E18" s="23"/>
      <c r="F18" s="25"/>
      <c r="G18" s="25"/>
      <c r="H18" s="18">
        <f t="shared" si="1"/>
        <v>0</v>
      </c>
    </row>
    <row r="19" spans="1:8" s="9" customFormat="1" ht="20" customHeight="1" x14ac:dyDescent="0.2">
      <c r="A19" s="19"/>
      <c r="B19" s="19"/>
      <c r="C19" s="19"/>
      <c r="D19" s="19"/>
      <c r="E19" s="23"/>
      <c r="F19" s="25"/>
      <c r="G19" s="25"/>
      <c r="H19" s="18">
        <f t="shared" si="1"/>
        <v>0</v>
      </c>
    </row>
    <row r="20" spans="1:8" s="9" customFormat="1" ht="20" customHeight="1" x14ac:dyDescent="0.2">
      <c r="A20" s="19"/>
      <c r="B20" s="19"/>
      <c r="C20" s="19"/>
      <c r="D20" s="19"/>
      <c r="E20" s="26"/>
      <c r="F20" s="24"/>
      <c r="G20" s="24"/>
      <c r="H20" s="18">
        <f>((E20/(10^12))*(F20*G20))*1000</f>
        <v>0</v>
      </c>
    </row>
    <row r="21" spans="1:8" s="9" customFormat="1" ht="20" customHeight="1" x14ac:dyDescent="0.2">
      <c r="A21" s="19"/>
      <c r="B21" s="19"/>
      <c r="C21" s="19"/>
      <c r="D21" s="19"/>
      <c r="E21" s="23"/>
      <c r="F21" s="25"/>
      <c r="G21" s="25"/>
      <c r="H21" s="18">
        <f t="shared" ref="H21:H25" si="2">((E21/(10^12))*(F21*G21))*1000</f>
        <v>0</v>
      </c>
    </row>
    <row r="22" spans="1:8" s="9" customFormat="1" ht="20" customHeight="1" x14ac:dyDescent="0.2">
      <c r="A22" s="19"/>
      <c r="B22" s="19"/>
      <c r="C22" s="19"/>
      <c r="D22" s="19"/>
      <c r="E22" s="23"/>
      <c r="F22" s="25"/>
      <c r="G22" s="25"/>
      <c r="H22" s="18">
        <f t="shared" si="2"/>
        <v>0</v>
      </c>
    </row>
    <row r="23" spans="1:8" s="9" customFormat="1" ht="20" customHeight="1" x14ac:dyDescent="0.2">
      <c r="A23" s="19"/>
      <c r="B23" s="19"/>
      <c r="C23" s="19"/>
      <c r="D23" s="19"/>
      <c r="E23" s="23"/>
      <c r="F23" s="25"/>
      <c r="G23" s="25"/>
      <c r="H23" s="18">
        <f t="shared" si="2"/>
        <v>0</v>
      </c>
    </row>
    <row r="24" spans="1:8" s="9" customFormat="1" ht="20" customHeight="1" x14ac:dyDescent="0.2">
      <c r="A24" s="19"/>
      <c r="B24" s="19"/>
      <c r="C24" s="19"/>
      <c r="D24" s="19"/>
      <c r="E24" s="23"/>
      <c r="F24" s="25"/>
      <c r="G24" s="25"/>
      <c r="H24" s="18">
        <f t="shared" si="2"/>
        <v>0</v>
      </c>
    </row>
    <row r="25" spans="1:8" s="9" customFormat="1" ht="20" customHeight="1" x14ac:dyDescent="0.2">
      <c r="A25" s="19"/>
      <c r="B25" s="19"/>
      <c r="C25" s="19"/>
      <c r="D25" s="19"/>
      <c r="E25" s="23"/>
      <c r="F25" s="25"/>
      <c r="G25" s="25"/>
      <c r="H25" s="18">
        <f t="shared" si="2"/>
        <v>0</v>
      </c>
    </row>
    <row r="26" spans="1:8" s="9" customFormat="1" ht="20" customHeight="1" x14ac:dyDescent="0.2">
      <c r="A26" s="19"/>
      <c r="B26" s="19"/>
      <c r="C26" s="19"/>
      <c r="D26" s="19"/>
      <c r="E26" s="26"/>
      <c r="F26" s="24"/>
      <c r="G26" s="24"/>
      <c r="H26" s="18">
        <f>((E26/(10^12))*(F26*G26))*1000</f>
        <v>0</v>
      </c>
    </row>
    <row r="27" spans="1:8" s="9" customFormat="1" ht="20" customHeight="1" x14ac:dyDescent="0.2">
      <c r="A27" s="19"/>
      <c r="B27" s="19"/>
      <c r="C27" s="19"/>
      <c r="D27" s="19"/>
      <c r="E27" s="23"/>
      <c r="F27" s="25"/>
      <c r="G27" s="25"/>
      <c r="H27" s="18">
        <f t="shared" ref="H27:H31" si="3">((E27/(10^12))*(F27*G27))*1000</f>
        <v>0</v>
      </c>
    </row>
    <row r="28" spans="1:8" s="9" customFormat="1" ht="20" customHeight="1" x14ac:dyDescent="0.2">
      <c r="A28" s="19"/>
      <c r="B28" s="19"/>
      <c r="C28" s="19"/>
      <c r="D28" s="19"/>
      <c r="E28" s="23"/>
      <c r="F28" s="25"/>
      <c r="G28" s="25"/>
      <c r="H28" s="18">
        <f t="shared" si="3"/>
        <v>0</v>
      </c>
    </row>
    <row r="29" spans="1:8" s="9" customFormat="1" ht="20" customHeight="1" x14ac:dyDescent="0.2">
      <c r="A29" s="19"/>
      <c r="B29" s="19"/>
      <c r="C29" s="19"/>
      <c r="D29" s="19"/>
      <c r="E29" s="23"/>
      <c r="F29" s="25"/>
      <c r="G29" s="25"/>
      <c r="H29" s="18">
        <f t="shared" si="3"/>
        <v>0</v>
      </c>
    </row>
    <row r="30" spans="1:8" s="9" customFormat="1" ht="20" customHeight="1" x14ac:dyDescent="0.2">
      <c r="A30" s="19"/>
      <c r="B30" s="19"/>
      <c r="C30" s="19"/>
      <c r="D30" s="19"/>
      <c r="E30" s="23"/>
      <c r="F30" s="25"/>
      <c r="G30" s="25"/>
      <c r="H30" s="18">
        <f t="shared" si="3"/>
        <v>0</v>
      </c>
    </row>
    <row r="31" spans="1:8" s="9" customFormat="1" ht="20" customHeight="1" x14ac:dyDescent="0.2">
      <c r="A31" s="19"/>
      <c r="B31" s="19"/>
      <c r="C31" s="19"/>
      <c r="D31" s="19"/>
      <c r="E31" s="23"/>
      <c r="F31" s="25"/>
      <c r="G31" s="25"/>
      <c r="H31" s="18">
        <f t="shared" si="3"/>
        <v>0</v>
      </c>
    </row>
    <row r="32" spans="1:8" s="9" customFormat="1" ht="20" customHeight="1" x14ac:dyDescent="0.2">
      <c r="A32" s="19"/>
      <c r="B32" s="19"/>
      <c r="C32" s="19"/>
      <c r="D32" s="19"/>
      <c r="E32" s="26"/>
      <c r="F32" s="24"/>
      <c r="G32" s="24"/>
      <c r="H32" s="18">
        <f>((E32/(10^12))*(F32*G32))*1000</f>
        <v>0</v>
      </c>
    </row>
    <row r="33" spans="1:8" s="9" customFormat="1" ht="20" customHeight="1" x14ac:dyDescent="0.2">
      <c r="A33" s="19"/>
      <c r="B33" s="19"/>
      <c r="C33" s="19"/>
      <c r="D33" s="19"/>
      <c r="E33" s="23"/>
      <c r="F33" s="25"/>
      <c r="G33" s="25"/>
      <c r="H33" s="18">
        <f t="shared" ref="H33" si="4">((E33/(10^12))*(F33*G33))*1000</f>
        <v>0</v>
      </c>
    </row>
  </sheetData>
  <conditionalFormatting sqref="F9:H13 D8:D25 H8 C32:D33 F32:H33 A8:B33">
    <cfRule type="expression" dxfId="12" priority="20" stopIfTrue="1">
      <formula>ISERROR(A8)</formula>
    </cfRule>
  </conditionalFormatting>
  <conditionalFormatting sqref="C12:C13">
    <cfRule type="expression" dxfId="11" priority="18" stopIfTrue="1">
      <formula>ISERROR(C12)</formula>
    </cfRule>
  </conditionalFormatting>
  <conditionalFormatting sqref="F14:H19">
    <cfRule type="expression" dxfId="10" priority="17" stopIfTrue="1">
      <formula>ISERROR(F14)</formula>
    </cfRule>
  </conditionalFormatting>
  <conditionalFormatting sqref="C14:C19">
    <cfRule type="expression" dxfId="9" priority="16" stopIfTrue="1">
      <formula>ISERROR(C14)</formula>
    </cfRule>
  </conditionalFormatting>
  <conditionalFormatting sqref="F20:H25">
    <cfRule type="expression" dxfId="8" priority="15" stopIfTrue="1">
      <formula>ISERROR(F20)</formula>
    </cfRule>
  </conditionalFormatting>
  <conditionalFormatting sqref="C20:C25">
    <cfRule type="expression" dxfId="7" priority="14" stopIfTrue="1">
      <formula>ISERROR(C20)</formula>
    </cfRule>
  </conditionalFormatting>
  <conditionalFormatting sqref="D26:D31 F26:H31">
    <cfRule type="expression" dxfId="6" priority="13" stopIfTrue="1">
      <formula>ISERROR(D26)</formula>
    </cfRule>
  </conditionalFormatting>
  <conditionalFormatting sqref="C26:C31">
    <cfRule type="expression" dxfId="5" priority="12" stopIfTrue="1">
      <formula>ISERROR(C26)</formula>
    </cfRule>
  </conditionalFormatting>
  <conditionalFormatting sqref="F8:G8">
    <cfRule type="expression" dxfId="4" priority="7" stopIfTrue="1">
      <formula>ISERROR(F8)</formula>
    </cfRule>
  </conditionalFormatting>
  <conditionalFormatting sqref="G3">
    <cfRule type="expression" dxfId="3" priority="4" stopIfTrue="1">
      <formula>ISERROR(G3)</formula>
    </cfRule>
  </conditionalFormatting>
  <conditionalFormatting sqref="C8">
    <cfRule type="expression" dxfId="2" priority="3" stopIfTrue="1">
      <formula>ISERROR(C8)</formula>
    </cfRule>
  </conditionalFormatting>
  <conditionalFormatting sqref="C9">
    <cfRule type="expression" dxfId="1" priority="2" stopIfTrue="1">
      <formula>ISERROR(C9)</formula>
    </cfRule>
  </conditionalFormatting>
  <conditionalFormatting sqref="C10:C11">
    <cfRule type="expression" dxfId="0" priority="1" stopIfTrue="1">
      <formula>ISERROR(C10)</formula>
    </cfRule>
  </conditionalFormatting>
  <pageMargins left="0.75" right="0.75" top="1" bottom="1" header="0.5" footer="0.5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YR&amp;G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2012-01-10T16:54:32Z</dcterms:created>
  <dcterms:modified xsi:type="dcterms:W3CDTF">2017-04-28T20:25:58Z</dcterms:modified>
  <cp:category/>
</cp:coreProperties>
</file>