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Users/paula/Documents/LEEDuser/doc toolkit items/Rivion LEED project/IQ/IQc Indoor Air Quality Assessment/"/>
    </mc:Choice>
  </mc:AlternateContent>
  <xr:revisionPtr revIDLastSave="0" documentId="13_ncr:1_{FA887DEB-7E3C-6442-8E2D-4983680FD25D}" xr6:coauthVersionLast="45" xr6:coauthVersionMax="45" xr10:uidLastSave="{00000000-0000-0000-0000-000000000000}"/>
  <bookViews>
    <workbookView xWindow="0" yWindow="460" windowWidth="28800" windowHeight="16660" xr2:uid="{00000000-000D-0000-FFFF-FFFF00000000}"/>
  </bookViews>
  <sheets>
    <sheet name="IP-Option1_Path1-Planne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1" l="1"/>
  <c r="F7" i="1"/>
  <c r="F11" i="1" l="1"/>
</calcChain>
</file>

<file path=xl/sharedStrings.xml><?xml version="1.0" encoding="utf-8"?>
<sst xmlns="http://schemas.openxmlformats.org/spreadsheetml/2006/main" count="24" uniqueCount="24">
  <si>
    <t>Equipment</t>
  </si>
  <si>
    <t>Item</t>
  </si>
  <si>
    <t>Design O.A Intake flow</t>
  </si>
  <si>
    <t>CFM</t>
  </si>
  <si>
    <t>Total Design O.A Air Volume</t>
  </si>
  <si>
    <t>Duration of Flush-out</t>
  </si>
  <si>
    <t>Gross Floor Area</t>
  </si>
  <si>
    <t>Required Flush-out Air Volume</t>
  </si>
  <si>
    <t>UMAU201</t>
  </si>
  <si>
    <t>UMAU202</t>
  </si>
  <si>
    <t xml:space="preserve">UMAU203 </t>
  </si>
  <si>
    <t>UMAU204</t>
  </si>
  <si>
    <t>UMAU401&amp;402&amp;403&amp;404</t>
  </si>
  <si>
    <t>UAHU201</t>
  </si>
  <si>
    <t>UAHU202&amp;203&amp;204</t>
  </si>
  <si>
    <t>UAHU301_314</t>
  </si>
  <si>
    <t>UAHU101</t>
  </si>
  <si>
    <t>URTU401</t>
  </si>
  <si>
    <t>URTU402</t>
  </si>
  <si>
    <t>URTU202</t>
  </si>
  <si>
    <t>URTU203</t>
  </si>
  <si>
    <t>URTU201</t>
  </si>
  <si>
    <t>UMAU206&amp;207&amp;208</t>
  </si>
  <si>
    <t>EQc IAQ Assessment- Flush-Out before Occupancy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</si>
</sst>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&quot;Days&quot;"/>
    <numFmt numFmtId="165" formatCode="#,##0\ &quot;ft²&quot;"/>
    <numFmt numFmtId="166" formatCode="#,##0\ &quot;CFM&quot;"/>
    <numFmt numFmtId="167" formatCode="#,##0\ &quot;CF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Fill="1" applyBorder="1" applyAlignment="1">
      <alignment horizontal="center" vertical="center"/>
    </xf>
    <xf numFmtId="166" fontId="1" fillId="2" borderId="2" xfId="0" applyNumberFormat="1" applyFont="1" applyFill="1" applyBorder="1" applyAlignment="1">
      <alignment horizontal="center" vertical="center"/>
    </xf>
    <xf numFmtId="166" fontId="1" fillId="2" borderId="7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165" fontId="1" fillId="2" borderId="7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7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A3" sqref="A3:A4"/>
    </sheetView>
  </sheetViews>
  <sheetFormatPr baseColWidth="10" defaultColWidth="9.1640625" defaultRowHeight="15" x14ac:dyDescent="0.2"/>
  <cols>
    <col min="1" max="1" width="6.33203125" style="1" customWidth="1"/>
    <col min="2" max="2" width="25.5" style="1" customWidth="1"/>
    <col min="3" max="4" width="23.33203125" style="1" customWidth="1"/>
    <col min="5" max="5" width="22.1640625" style="1" customWidth="1"/>
    <col min="6" max="6" width="17.83203125" style="1" customWidth="1"/>
    <col min="7" max="7" width="20.1640625" style="1" bestFit="1" customWidth="1"/>
    <col min="8" max="16384" width="9.1640625" style="1"/>
  </cols>
  <sheetData>
    <row r="1" spans="1:7" x14ac:dyDescent="0.2">
      <c r="A1" s="20" t="s">
        <v>23</v>
      </c>
      <c r="B1" s="20"/>
      <c r="C1" s="20"/>
      <c r="D1" s="20"/>
      <c r="E1" s="20"/>
      <c r="F1" s="20"/>
      <c r="G1" s="8"/>
    </row>
    <row r="2" spans="1:7" x14ac:dyDescent="0.2">
      <c r="A2" s="20"/>
      <c r="B2" s="20"/>
      <c r="C2" s="20"/>
      <c r="D2" s="20"/>
      <c r="E2" s="20"/>
      <c r="F2" s="20"/>
      <c r="G2" s="8"/>
    </row>
    <row r="3" spans="1:7" s="3" customFormat="1" x14ac:dyDescent="0.2">
      <c r="A3" s="19" t="s">
        <v>1</v>
      </c>
      <c r="B3" s="19" t="s">
        <v>0</v>
      </c>
      <c r="C3" s="7" t="s">
        <v>2</v>
      </c>
    </row>
    <row r="4" spans="1:7" s="3" customFormat="1" ht="16" thickBot="1" x14ac:dyDescent="0.25">
      <c r="A4" s="19"/>
      <c r="B4" s="19"/>
      <c r="C4" s="7" t="s">
        <v>3</v>
      </c>
    </row>
    <row r="5" spans="1:7" x14ac:dyDescent="0.2">
      <c r="A5" s="4">
        <v>1</v>
      </c>
      <c r="B5" s="5" t="s">
        <v>8</v>
      </c>
      <c r="C5" s="6">
        <v>10000</v>
      </c>
      <c r="D5" s="3"/>
      <c r="E5" s="14" t="s">
        <v>6</v>
      </c>
      <c r="F5" s="21">
        <v>707653</v>
      </c>
    </row>
    <row r="6" spans="1:7" ht="16" thickBot="1" x14ac:dyDescent="0.25">
      <c r="A6" s="4">
        <v>2</v>
      </c>
      <c r="B6" s="5" t="s">
        <v>9</v>
      </c>
      <c r="C6" s="6">
        <v>12000</v>
      </c>
      <c r="D6" s="3"/>
      <c r="E6" s="15"/>
      <c r="F6" s="22"/>
    </row>
    <row r="7" spans="1:7" x14ac:dyDescent="0.2">
      <c r="A7" s="4">
        <v>3</v>
      </c>
      <c r="B7" s="5" t="s">
        <v>10</v>
      </c>
      <c r="C7" s="6">
        <v>12000</v>
      </c>
      <c r="D7" s="3"/>
      <c r="E7" s="14" t="s">
        <v>7</v>
      </c>
      <c r="F7" s="23">
        <f>F5*14000</f>
        <v>9907142000</v>
      </c>
      <c r="G7" s="9"/>
    </row>
    <row r="8" spans="1:7" ht="16" thickBot="1" x14ac:dyDescent="0.25">
      <c r="A8" s="4">
        <v>4</v>
      </c>
      <c r="B8" s="5" t="s">
        <v>11</v>
      </c>
      <c r="C8" s="6">
        <v>10000</v>
      </c>
      <c r="D8" s="3"/>
      <c r="E8" s="15"/>
      <c r="F8" s="24"/>
    </row>
    <row r="9" spans="1:7" x14ac:dyDescent="0.2">
      <c r="A9" s="4">
        <v>5</v>
      </c>
      <c r="B9" s="5" t="s">
        <v>12</v>
      </c>
      <c r="C9" s="6">
        <v>48000</v>
      </c>
      <c r="D9" s="3"/>
      <c r="E9" s="14" t="s">
        <v>4</v>
      </c>
      <c r="F9" s="10">
        <f>SUM(C5:C19)</f>
        <v>197395</v>
      </c>
    </row>
    <row r="10" spans="1:7" ht="16" thickBot="1" x14ac:dyDescent="0.25">
      <c r="A10" s="4">
        <v>6</v>
      </c>
      <c r="B10" s="5" t="s">
        <v>13</v>
      </c>
      <c r="C10" s="6">
        <v>2475</v>
      </c>
      <c r="D10" s="3"/>
      <c r="E10" s="16"/>
      <c r="F10" s="11"/>
    </row>
    <row r="11" spans="1:7" x14ac:dyDescent="0.2">
      <c r="A11" s="4">
        <v>7</v>
      </c>
      <c r="B11" s="2" t="s">
        <v>14</v>
      </c>
      <c r="C11" s="6">
        <v>10980</v>
      </c>
      <c r="D11" s="3"/>
      <c r="E11" s="17" t="s">
        <v>5</v>
      </c>
      <c r="F11" s="12">
        <f>F7/F9/60/24</f>
        <v>34.853768951707096</v>
      </c>
    </row>
    <row r="12" spans="1:7" ht="16" thickBot="1" x14ac:dyDescent="0.25">
      <c r="A12" s="4">
        <v>8</v>
      </c>
      <c r="B12" s="2" t="s">
        <v>15</v>
      </c>
      <c r="C12" s="6">
        <v>59640</v>
      </c>
      <c r="D12" s="3"/>
      <c r="E12" s="18"/>
      <c r="F12" s="13"/>
    </row>
    <row r="13" spans="1:7" x14ac:dyDescent="0.2">
      <c r="A13" s="4">
        <v>9</v>
      </c>
      <c r="B13" s="2" t="s">
        <v>16</v>
      </c>
      <c r="C13" s="6">
        <v>6600</v>
      </c>
      <c r="D13" s="3"/>
    </row>
    <row r="14" spans="1:7" x14ac:dyDescent="0.2">
      <c r="A14" s="4">
        <v>10</v>
      </c>
      <c r="B14" s="2" t="s">
        <v>17</v>
      </c>
      <c r="C14" s="6">
        <v>450</v>
      </c>
      <c r="D14" s="3"/>
    </row>
    <row r="15" spans="1:7" x14ac:dyDescent="0.2">
      <c r="A15" s="4">
        <v>11</v>
      </c>
      <c r="B15" s="2" t="s">
        <v>18</v>
      </c>
      <c r="C15" s="6">
        <v>285</v>
      </c>
      <c r="D15" s="3"/>
    </row>
    <row r="16" spans="1:7" x14ac:dyDescent="0.2">
      <c r="A16" s="4">
        <v>12</v>
      </c>
      <c r="B16" s="2" t="s">
        <v>19</v>
      </c>
      <c r="C16" s="6">
        <v>385</v>
      </c>
      <c r="D16" s="3"/>
    </row>
    <row r="17" spans="1:4" x14ac:dyDescent="0.2">
      <c r="A17" s="4">
        <v>13</v>
      </c>
      <c r="B17" s="2" t="s">
        <v>20</v>
      </c>
      <c r="C17" s="6">
        <v>305</v>
      </c>
      <c r="D17" s="3"/>
    </row>
    <row r="18" spans="1:4" x14ac:dyDescent="0.2">
      <c r="A18" s="4">
        <v>14</v>
      </c>
      <c r="B18" s="2" t="s">
        <v>21</v>
      </c>
      <c r="C18" s="6">
        <v>275</v>
      </c>
      <c r="D18" s="3"/>
    </row>
    <row r="19" spans="1:4" x14ac:dyDescent="0.2">
      <c r="A19" s="6">
        <v>15</v>
      </c>
      <c r="B19" s="2" t="s">
        <v>22</v>
      </c>
      <c r="C19" s="6">
        <v>24000</v>
      </c>
    </row>
  </sheetData>
  <mergeCells count="11">
    <mergeCell ref="A3:A4"/>
    <mergeCell ref="B3:B4"/>
    <mergeCell ref="A1:F2"/>
    <mergeCell ref="F5:F6"/>
    <mergeCell ref="F7:F8"/>
    <mergeCell ref="E7:E8"/>
    <mergeCell ref="F9:F10"/>
    <mergeCell ref="F11:F12"/>
    <mergeCell ref="E5:E6"/>
    <mergeCell ref="E9:E10"/>
    <mergeCell ref="E11:E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IP-Option1_Path1-Planned</vt:lpstr>
    </vt:vector>
  </TitlesOfParts>
  <Company>Transwestern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 Hong</dc:creator>
  <cp:lastModifiedBy>Paula Melton</cp:lastModifiedBy>
  <dcterms:created xsi:type="dcterms:W3CDTF">2017-06-15T17:56:58Z</dcterms:created>
  <dcterms:modified xsi:type="dcterms:W3CDTF">2020-11-03T17:31:08Z</dcterms:modified>
</cp:coreProperties>
</file>