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date1904="1" showInkAnnotation="0" autoCompressPictures="0"/>
  <bookViews>
    <workbookView xWindow="840" yWindow="0" windowWidth="13920" windowHeight="176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  <c r="C29" i="1"/>
  <c r="D31" i="1"/>
  <c r="C10" i="1"/>
  <c r="B10" i="1"/>
  <c r="D12" i="1"/>
  <c r="C17" i="1"/>
  <c r="C16" i="1"/>
  <c r="B29" i="1"/>
  <c r="D10" i="1"/>
  <c r="D19" i="1"/>
  <c r="C19" i="1"/>
  <c r="B19" i="1"/>
</calcChain>
</file>

<file path=xl/sharedStrings.xml><?xml version="1.0" encoding="utf-8"?>
<sst xmlns="http://schemas.openxmlformats.org/spreadsheetml/2006/main" count="31" uniqueCount="27">
  <si>
    <t>Waste Diverted (Lbs)</t>
    <phoneticPr fontId="2" type="noConversion"/>
  </si>
  <si>
    <t>Overall Performance (Participating and Non-Participating Tenants)</t>
    <phoneticPr fontId="2" type="noConversion"/>
  </si>
  <si>
    <t>Waste Diverted (Lbs) (always = 0 lbs)</t>
    <phoneticPr fontId="2" type="noConversion"/>
  </si>
  <si>
    <t>DURABLE GOODS DIVERSION RATE</t>
    <phoneticPr fontId="2" type="noConversion"/>
  </si>
  <si>
    <t>Tenant</t>
    <phoneticPr fontId="2" type="noConversion"/>
  </si>
  <si>
    <t>SF</t>
    <phoneticPr fontId="2" type="noConversion"/>
  </si>
  <si>
    <t>TOTAL</t>
    <phoneticPr fontId="2" type="noConversion"/>
  </si>
  <si>
    <t>Extrapolation for Non-Participating Tenants</t>
    <phoneticPr fontId="2" type="noConversion"/>
  </si>
  <si>
    <t>Tenant</t>
    <phoneticPr fontId="2" type="noConversion"/>
  </si>
  <si>
    <t>SF</t>
    <phoneticPr fontId="2" type="noConversion"/>
  </si>
  <si>
    <t>TOTAL</t>
    <phoneticPr fontId="2" type="noConversion"/>
  </si>
  <si>
    <t>Ex. Tenant A</t>
    <phoneticPr fontId="2" type="noConversion"/>
  </si>
  <si>
    <t>Ex. Tenant B</t>
    <phoneticPr fontId="2" type="noConversion"/>
  </si>
  <si>
    <t>Ex. Tenant C</t>
    <phoneticPr fontId="2" type="noConversion"/>
  </si>
  <si>
    <t>Ex. Tenant A</t>
    <phoneticPr fontId="2" type="noConversion"/>
  </si>
  <si>
    <t>Ex. Tenant B</t>
    <phoneticPr fontId="2" type="noConversion"/>
  </si>
  <si>
    <t>Ex. Tenant C</t>
    <phoneticPr fontId="2" type="noConversion"/>
  </si>
  <si>
    <t>Ex. Tenant D</t>
    <phoneticPr fontId="2" type="noConversion"/>
  </si>
  <si>
    <t>Ex. Tenant D</t>
    <phoneticPr fontId="2" type="noConversion"/>
  </si>
  <si>
    <t>Ex. Tenant E</t>
    <phoneticPr fontId="2" type="noConversion"/>
  </si>
  <si>
    <t>Ex. Tenant E</t>
    <phoneticPr fontId="2" type="noConversion"/>
  </si>
  <si>
    <t>TOTAL</t>
  </si>
  <si>
    <t>EXAMPLE - EXTRAPOLATION FOR NON-PARTICIPATING TENANTS</t>
    <phoneticPr fontId="2" type="noConversion"/>
  </si>
  <si>
    <t>Diversion Rate for Participating Tenants (Actual)</t>
    <phoneticPr fontId="2" type="noConversion"/>
  </si>
  <si>
    <t>Total Waste Generated Per SF (for participating tenants)</t>
    <phoneticPr fontId="2" type="noConversion"/>
  </si>
  <si>
    <t>Durable Goods Waste Generated (Lbs)</t>
    <phoneticPr fontId="2" type="noConversion"/>
  </si>
  <si>
    <t>Total Durable Goods Waste Generated
(SF * Waste Generated Per SF)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</si>
</sst>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b/>
      <sz val="10"/>
      <name val="Verdana"/>
    </font>
    <font>
      <sz val="8"/>
      <name val="Verdana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</font>
    <font>
      <i/>
      <sz val="10"/>
      <color indexed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3" fontId="3" fillId="0" borderId="0" xfId="0" applyNumberFormat="1" applyFont="1"/>
    <xf numFmtId="0" fontId="3" fillId="0" borderId="1" xfId="0" applyFont="1" applyBorder="1"/>
    <xf numFmtId="0" fontId="4" fillId="0" borderId="2" xfId="0" applyFont="1" applyBorder="1"/>
    <xf numFmtId="0" fontId="4" fillId="0" borderId="3" xfId="0" applyFont="1" applyBorder="1"/>
    <xf numFmtId="3" fontId="4" fillId="0" borderId="0" xfId="0" applyNumberFormat="1" applyFont="1"/>
    <xf numFmtId="0" fontId="1" fillId="0" borderId="2" xfId="0" applyFont="1" applyBorder="1"/>
    <xf numFmtId="10" fontId="1" fillId="0" borderId="4" xfId="0" applyNumberFormat="1" applyFont="1" applyBorder="1"/>
    <xf numFmtId="0" fontId="6" fillId="0" borderId="0" xfId="0" applyFont="1"/>
    <xf numFmtId="3" fontId="6" fillId="0" borderId="0" xfId="0" applyNumberFormat="1" applyFont="1"/>
    <xf numFmtId="1" fontId="6" fillId="0" borderId="0" xfId="0" applyNumberFormat="1" applyFont="1"/>
    <xf numFmtId="1" fontId="3" fillId="0" borderId="0" xfId="0" applyNumberFormat="1" applyFont="1"/>
    <xf numFmtId="2" fontId="4" fillId="0" borderId="4" xfId="0" applyNumberFormat="1" applyFont="1" applyBorder="1"/>
    <xf numFmtId="3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0</xdr:rowOff>
    </xdr:from>
    <xdr:to>
      <xdr:col>3</xdr:col>
      <xdr:colOff>1337915</xdr:colOff>
      <xdr:row>0</xdr:row>
      <xdr:rowOff>596900</xdr:rowOff>
    </xdr:to>
    <xdr:pic>
      <xdr:nvPicPr>
        <xdr:cNvPr id="2" name="Picture 1" descr="LEEDuser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600" y="0"/>
          <a:ext cx="2011015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G16" sqref="G16"/>
    </sheetView>
  </sheetViews>
  <sheetFormatPr baseColWidth="10" defaultRowHeight="13" x14ac:dyDescent="0"/>
  <cols>
    <col min="1" max="1" width="22.85546875" customWidth="1"/>
    <col min="2" max="2" width="13" customWidth="1"/>
    <col min="3" max="3" width="15.7109375" customWidth="1"/>
    <col min="4" max="4" width="15.42578125" customWidth="1"/>
  </cols>
  <sheetData>
    <row r="1" spans="1:4" ht="51" customHeight="1"/>
    <row r="2" spans="1:4">
      <c r="A2" s="2" t="s">
        <v>22</v>
      </c>
      <c r="B2" s="1"/>
      <c r="C2" s="1"/>
      <c r="D2" s="1"/>
    </row>
    <row r="3" spans="1:4">
      <c r="A3" s="1"/>
      <c r="B3" s="1"/>
      <c r="C3" s="1"/>
      <c r="D3" s="1"/>
    </row>
    <row r="4" spans="1:4">
      <c r="A4" s="2" t="s">
        <v>23</v>
      </c>
      <c r="B4" s="1"/>
      <c r="C4" s="1"/>
      <c r="D4" s="1"/>
    </row>
    <row r="5" spans="1:4" ht="24">
      <c r="A5" s="4" t="s">
        <v>4</v>
      </c>
      <c r="B5" s="4" t="s">
        <v>5</v>
      </c>
      <c r="C5" s="5" t="s">
        <v>25</v>
      </c>
      <c r="D5" s="5" t="s">
        <v>0</v>
      </c>
    </row>
    <row r="6" spans="1:4">
      <c r="A6" s="13" t="s">
        <v>11</v>
      </c>
      <c r="B6" s="14">
        <v>100000</v>
      </c>
      <c r="C6" s="14">
        <v>1000</v>
      </c>
      <c r="D6" s="14">
        <v>500</v>
      </c>
    </row>
    <row r="7" spans="1:4">
      <c r="A7" s="13" t="s">
        <v>12</v>
      </c>
      <c r="B7" s="14">
        <v>50000</v>
      </c>
      <c r="C7" s="14">
        <v>1500</v>
      </c>
      <c r="D7" s="14">
        <v>750</v>
      </c>
    </row>
    <row r="8" spans="1:4">
      <c r="A8" s="13" t="s">
        <v>13</v>
      </c>
      <c r="B8" s="14">
        <v>50000</v>
      </c>
      <c r="C8" s="14">
        <v>2000</v>
      </c>
      <c r="D8" s="14">
        <v>100</v>
      </c>
    </row>
    <row r="9" spans="1:4" ht="14" thickBot="1">
      <c r="A9" s="7"/>
      <c r="B9" s="7"/>
      <c r="C9" s="7"/>
      <c r="D9" s="7"/>
    </row>
    <row r="10" spans="1:4" ht="14" thickTop="1">
      <c r="A10" s="1" t="s">
        <v>6</v>
      </c>
      <c r="B10" s="6">
        <f>SUM(B6:B8)</f>
        <v>200000</v>
      </c>
      <c r="C10" s="6">
        <f>SUM(C6:C8)</f>
        <v>4500</v>
      </c>
      <c r="D10" s="6">
        <f>SUM(D6:D8)</f>
        <v>1350</v>
      </c>
    </row>
    <row r="11" spans="1:4" ht="14" thickBot="1">
      <c r="A11" s="1"/>
      <c r="B11" s="1"/>
      <c r="C11" s="1"/>
      <c r="D11" s="1"/>
    </row>
    <row r="12" spans="1:4" ht="14" thickBot="1">
      <c r="A12" s="8" t="s">
        <v>24</v>
      </c>
      <c r="B12" s="9"/>
      <c r="C12" s="9"/>
      <c r="D12" s="17">
        <f>C10/B10</f>
        <v>2.2499999999999999E-2</v>
      </c>
    </row>
    <row r="13" spans="1:4">
      <c r="A13" s="1"/>
      <c r="B13" s="1"/>
      <c r="C13" s="1"/>
      <c r="D13" s="1"/>
    </row>
    <row r="14" spans="1:4">
      <c r="A14" s="2" t="s">
        <v>7</v>
      </c>
      <c r="B14" s="1"/>
      <c r="C14" s="1"/>
      <c r="D14" s="1"/>
    </row>
    <row r="15" spans="1:4" ht="48">
      <c r="A15" s="4" t="s">
        <v>8</v>
      </c>
      <c r="B15" s="4" t="s">
        <v>9</v>
      </c>
      <c r="C15" s="5" t="s">
        <v>26</v>
      </c>
      <c r="D15" s="5" t="s">
        <v>2</v>
      </c>
    </row>
    <row r="16" spans="1:4">
      <c r="A16" s="13" t="s">
        <v>18</v>
      </c>
      <c r="B16" s="14">
        <v>25000</v>
      </c>
      <c r="C16" s="15">
        <f>B16*D12</f>
        <v>562.5</v>
      </c>
      <c r="D16" s="16">
        <v>0</v>
      </c>
    </row>
    <row r="17" spans="1:4">
      <c r="A17" s="13" t="s">
        <v>19</v>
      </c>
      <c r="B17" s="14">
        <v>30000</v>
      </c>
      <c r="C17" s="15">
        <f>B17*$D$12</f>
        <v>675</v>
      </c>
      <c r="D17" s="16">
        <v>0</v>
      </c>
    </row>
    <row r="18" spans="1:4" ht="14" thickBot="1">
      <c r="A18" s="7"/>
      <c r="B18" s="7"/>
      <c r="C18" s="7"/>
      <c r="D18" s="7"/>
    </row>
    <row r="19" spans="1:4">
      <c r="A19" s="1" t="s">
        <v>10</v>
      </c>
      <c r="B19" s="6">
        <f t="shared" ref="B19:C19" si="0">SUM(B16:B17)</f>
        <v>55000</v>
      </c>
      <c r="C19" s="6">
        <f t="shared" si="0"/>
        <v>1237.5</v>
      </c>
      <c r="D19" s="6">
        <f>SUM(D16:D17)</f>
        <v>0</v>
      </c>
    </row>
    <row r="20" spans="1:4">
      <c r="A20" s="1"/>
      <c r="B20" s="1"/>
      <c r="C20" s="1"/>
      <c r="D20" s="1"/>
    </row>
    <row r="21" spans="1:4">
      <c r="A21" s="2" t="s">
        <v>1</v>
      </c>
      <c r="B21" s="1"/>
      <c r="C21" s="1"/>
      <c r="D21" s="1"/>
    </row>
    <row r="22" spans="1:4" ht="24">
      <c r="A22" s="4" t="s">
        <v>4</v>
      </c>
      <c r="B22" s="4" t="s">
        <v>5</v>
      </c>
      <c r="C22" s="5" t="s">
        <v>25</v>
      </c>
      <c r="D22" s="5" t="s">
        <v>0</v>
      </c>
    </row>
    <row r="23" spans="1:4">
      <c r="A23" s="13" t="s">
        <v>14</v>
      </c>
      <c r="B23" s="14">
        <v>100000</v>
      </c>
      <c r="C23" s="14">
        <v>1000</v>
      </c>
      <c r="D23" s="14">
        <v>2000</v>
      </c>
    </row>
    <row r="24" spans="1:4">
      <c r="A24" s="13" t="s">
        <v>15</v>
      </c>
      <c r="B24" s="14">
        <v>50000</v>
      </c>
      <c r="C24" s="14">
        <v>1500</v>
      </c>
      <c r="D24" s="14">
        <v>750</v>
      </c>
    </row>
    <row r="25" spans="1:4">
      <c r="A25" s="13" t="s">
        <v>16</v>
      </c>
      <c r="B25" s="14">
        <v>50000</v>
      </c>
      <c r="C25" s="14">
        <v>2000</v>
      </c>
      <c r="D25" s="14">
        <v>500</v>
      </c>
    </row>
    <row r="26" spans="1:4">
      <c r="A26" s="13" t="s">
        <v>17</v>
      </c>
      <c r="B26" s="14">
        <v>25000</v>
      </c>
      <c r="C26" s="14">
        <v>563</v>
      </c>
      <c r="D26" s="14">
        <v>0</v>
      </c>
    </row>
    <row r="27" spans="1:4">
      <c r="A27" s="13" t="s">
        <v>20</v>
      </c>
      <c r="B27" s="14">
        <v>30000</v>
      </c>
      <c r="C27" s="14">
        <v>675</v>
      </c>
      <c r="D27" s="14">
        <v>0</v>
      </c>
    </row>
    <row r="28" spans="1:4" ht="14" thickBot="1">
      <c r="A28" s="3"/>
      <c r="B28" s="3"/>
      <c r="C28" s="18"/>
      <c r="D28" s="18"/>
    </row>
    <row r="29" spans="1:4" ht="14" thickTop="1">
      <c r="A29" s="2" t="s">
        <v>21</v>
      </c>
      <c r="B29" s="10">
        <f>SUM(B23:B27)</f>
        <v>255000</v>
      </c>
      <c r="C29" s="10">
        <f>SUM(C23:C27)</f>
        <v>5738</v>
      </c>
      <c r="D29" s="10">
        <f>SUM(D23:D27)</f>
        <v>3250</v>
      </c>
    </row>
    <row r="30" spans="1:4" ht="14" thickBot="1"/>
    <row r="31" spans="1:4" ht="14" thickBot="1">
      <c r="C31" s="11" t="s">
        <v>3</v>
      </c>
      <c r="D31" s="12">
        <f>D29/C29</f>
        <v>0.56639944231439521</v>
      </c>
    </row>
  </sheetData>
  <phoneticPr fontId="2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YRG sustainability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Grech</dc:creator>
  <cp:lastModifiedBy>Tristan Roberts</cp:lastModifiedBy>
  <dcterms:created xsi:type="dcterms:W3CDTF">2012-07-06T16:42:48Z</dcterms:created>
  <dcterms:modified xsi:type="dcterms:W3CDTF">2012-11-30T16:03:43Z</dcterms:modified>
</cp:coreProperties>
</file>